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Лист1!$A$12:$R$76</definedName>
  </definedNames>
  <calcPr calcId="145621"/>
</workbook>
</file>

<file path=xl/calcChain.xml><?xml version="1.0" encoding="utf-8"?>
<calcChain xmlns="http://schemas.openxmlformats.org/spreadsheetml/2006/main">
  <c r="O14" i="1" l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P21" i="1" s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69" i="1" l="1"/>
  <c r="P29" i="1"/>
  <c r="P37" i="1"/>
  <c r="P45" i="1"/>
  <c r="P53" i="1"/>
  <c r="P61" i="1"/>
  <c r="P13" i="1" l="1"/>
  <c r="O13" i="1"/>
</calcChain>
</file>

<file path=xl/sharedStrings.xml><?xml version="1.0" encoding="utf-8"?>
<sst xmlns="http://schemas.openxmlformats.org/spreadsheetml/2006/main" count="225" uniqueCount="107">
  <si>
    <t>Отжимание</t>
  </si>
  <si>
    <t>Рез</t>
  </si>
  <si>
    <t>Очки</t>
  </si>
  <si>
    <t>женский</t>
  </si>
  <si>
    <t>мужской</t>
  </si>
  <si>
    <t>№</t>
  </si>
  <si>
    <t>Ф.И.О</t>
  </si>
  <si>
    <t>Пол</t>
  </si>
  <si>
    <t>Возраст</t>
  </si>
  <si>
    <t>Школа</t>
  </si>
  <si>
    <t>Главный судья,                                              судья 3 категории</t>
  </si>
  <si>
    <t>_____________________________</t>
  </si>
  <si>
    <t>А.А Бакаев                                                                                                                   г.Короча, Корочанский район</t>
  </si>
  <si>
    <t>Главный секретарь,                                              судья 3 категории</t>
  </si>
  <si>
    <t>А.А Капнинов                                                                                               г.Короча, Корочанский район</t>
  </si>
  <si>
    <t xml:space="preserve"> Районный I этап  фестиваля Всероссийского физкультурно-
спортивного комплекса «Готов к труду и обороне» (ГТО)
  среди обучающихся общеобразовательных учреждений Корочанского района (12-15 лет)
</t>
  </si>
  <si>
    <t>22 марта 2024г.                                                                                                                                                г.Короча    Городской стадион    с.Бехтеевка Спорткомплекс</t>
  </si>
  <si>
    <t>Челночный</t>
  </si>
  <si>
    <t>Прыжок</t>
  </si>
  <si>
    <t>Пресс</t>
  </si>
  <si>
    <t>МБОУ «Погореловская СОШ»</t>
  </si>
  <si>
    <t>УИН</t>
  </si>
  <si>
    <t>24-31-0004656</t>
  </si>
  <si>
    <t>24-31-0001074</t>
  </si>
  <si>
    <t>24-31-0004657</t>
  </si>
  <si>
    <t>Дмитренко Александра Игоревна</t>
  </si>
  <si>
    <t>Ляшова Елизавета Витальевна</t>
  </si>
  <si>
    <t>Овчиев Саят Азарович</t>
  </si>
  <si>
    <t>15-31-0108484</t>
  </si>
  <si>
    <t>Малыхин Александр Романович</t>
  </si>
  <si>
    <t>Дугинова Валентина Александровна</t>
  </si>
  <si>
    <t>22-31-0007311</t>
  </si>
  <si>
    <t>18-31-0012889</t>
  </si>
  <si>
    <t xml:space="preserve"> Козаренко Галина Андреевна</t>
  </si>
  <si>
    <t>18-31-0014856</t>
  </si>
  <si>
    <t>Горбатенко Артем Александрович</t>
  </si>
  <si>
    <t>22-31-0007309</t>
  </si>
  <si>
    <t>Пчелкин Кирилл Евгеньевич</t>
  </si>
  <si>
    <t>Кизиловая Елизавета Сергеевна</t>
  </si>
  <si>
    <t>16-31-0033538</t>
  </si>
  <si>
    <t>Толстых Дарья Васильевна</t>
  </si>
  <si>
    <t>18-31-0027075</t>
  </si>
  <si>
    <t>Якушова Мария Викторовна</t>
  </si>
  <si>
    <t>23-31-0015287</t>
  </si>
  <si>
    <t>Кулыгина Диана Андреевна</t>
  </si>
  <si>
    <t>16-31-0033559</t>
  </si>
  <si>
    <t>Скоробогатый Вадим Эдуардович</t>
  </si>
  <si>
    <t>17-31-0034516</t>
  </si>
  <si>
    <t>Скляр Николай Дмитриевич</t>
  </si>
  <si>
    <t>17-31-0034502</t>
  </si>
  <si>
    <t>Стрельников Павел Павлович</t>
  </si>
  <si>
    <t>15-31-0095207</t>
  </si>
  <si>
    <t>Решетняк Денис Викторович</t>
  </si>
  <si>
    <t>15-31-0094272</t>
  </si>
  <si>
    <t>МБОУ «Кощеевская СОШ»</t>
  </si>
  <si>
    <t>МБОУ "Афанасовская СОШ"</t>
  </si>
  <si>
    <t>Кизилов Вадим Геннадьевич</t>
  </si>
  <si>
    <t>Капаленко Богдан Петрович</t>
  </si>
  <si>
    <t>Туманцева Олеся Михайловна</t>
  </si>
  <si>
    <t>Носульчак Ксения Игоревна</t>
  </si>
  <si>
    <t>Гущин Алексей Андреевич</t>
  </si>
  <si>
    <t>Дылев Дмитрий Александрович</t>
  </si>
  <si>
    <t>Ткачева Мария Сергеевна</t>
  </si>
  <si>
    <t>Цуцук Алиса Артуровна</t>
  </si>
  <si>
    <t>23-31-0001665</t>
  </si>
  <si>
    <t>19-31-0002412</t>
  </si>
  <si>
    <t>18-31-0034964</t>
  </si>
  <si>
    <t>19-31-0002454</t>
  </si>
  <si>
    <t>19-31-0002424</t>
  </si>
  <si>
    <t>16-31-0026460</t>
  </si>
  <si>
    <t>19-31-0006148</t>
  </si>
  <si>
    <t>IV (12-13 лет)</t>
  </si>
  <si>
    <t>V (14-15 лет)</t>
  </si>
  <si>
    <t>Фадеев Павел Олегович</t>
  </si>
  <si>
    <t>17-31-0068790</t>
  </si>
  <si>
    <t>Колесникова Ксения Владимировна</t>
  </si>
  <si>
    <t>17-31-0069127</t>
  </si>
  <si>
    <t>Потапова Полина Алексеевна</t>
  </si>
  <si>
    <t>17-31-0069346</t>
  </si>
  <si>
    <t>Чушкин Денис Алексеевич</t>
  </si>
  <si>
    <t>21-31-0009418</t>
  </si>
  <si>
    <t>Аскеров Али Вагидинович</t>
  </si>
  <si>
    <t>17-31-0069144</t>
  </si>
  <si>
    <t>Амирханова Лейла Урмановна</t>
  </si>
  <si>
    <t>17-31-0068798</t>
  </si>
  <si>
    <t>Коваленко Никита Артемович</t>
  </si>
  <si>
    <t>20-31-0004578</t>
  </si>
  <si>
    <t>Токарева Евгения Артемовна</t>
  </si>
  <si>
    <t>15-31-0090744</t>
  </si>
  <si>
    <t>МБОУ "Яблоновская СОШ"</t>
  </si>
  <si>
    <t>Дамуралиева Сафия Алижоновна</t>
  </si>
  <si>
    <t>Новикова Полина Евгеньевна</t>
  </si>
  <si>
    <t>Буранов Юсуф Османович</t>
  </si>
  <si>
    <t>Шишкин Наум Юрьевич</t>
  </si>
  <si>
    <t>Соловьёва Мария Евгеньевна</t>
  </si>
  <si>
    <t>Березовская Ксения Викторовна</t>
  </si>
  <si>
    <t>Сухарев  Владислав Евгеньевич</t>
  </si>
  <si>
    <t>Масленников Евгений Сергеевич</t>
  </si>
  <si>
    <t>17-31-0028143</t>
  </si>
  <si>
    <t>19-31-0006791</t>
  </si>
  <si>
    <t>17-31-0028153</t>
  </si>
  <si>
    <t>19-31-0006777</t>
  </si>
  <si>
    <t>15-31-0093617</t>
  </si>
  <si>
    <t>15-31-0092641</t>
  </si>
  <si>
    <t>15-31-0093679</t>
  </si>
  <si>
    <t>15-31-0092447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</si>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</sst>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0"/>
      <color rgb="FF46464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9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Fill="1"/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4" fontId="6" fillId="0" borderId="0" xfId="0" applyNumberFormat="1" applyFont="1" applyFill="1" applyBorder="1" applyAlignment="1">
      <alignment horizontal="center" vertical="center" wrapText="1"/>
    </xf>
    <xf numFmtId="1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16" applyFont="1" applyFill="1" applyBorder="1" applyAlignment="1">
      <alignment horizontal="center" vertical="center"/>
    </xf>
    <xf numFmtId="0" fontId="7" fillId="0" borderId="0" xfId="0" applyFont="1" applyFill="1"/>
    <xf numFmtId="0" fontId="8" fillId="0" borderId="0" xfId="0" applyFont="1" applyFill="1" applyAlignment="1"/>
    <xf numFmtId="0" fontId="1" fillId="0" borderId="1" xfId="15" applyFont="1" applyFill="1" applyBorder="1" applyAlignment="1">
      <alignment horizontal="center" vertical="center"/>
    </xf>
    <xf numFmtId="0" fontId="1" fillId="0" borderId="1" xfId="16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2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14" fontId="1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9" fillId="0" borderId="1" xfId="23" applyFont="1" applyBorder="1" applyAlignment="1">
      <alignment horizontal="center" vertical="center" wrapText="1"/>
    </xf>
    <xf numFmtId="0" fontId="10" fillId="0" borderId="1" xfId="23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/>
    </xf>
    <xf numFmtId="0" fontId="9" fillId="0" borderId="3" xfId="23" applyFont="1" applyBorder="1" applyAlignment="1">
      <alignment horizontal="center"/>
    </xf>
    <xf numFmtId="0" fontId="10" fillId="0" borderId="3" xfId="23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0" fillId="0" borderId="1" xfId="46" applyFont="1" applyBorder="1" applyAlignment="1">
      <alignment horizontal="center"/>
    </xf>
    <xf numFmtId="14" fontId="1" fillId="0" borderId="1" xfId="46" applyNumberFormat="1" applyFont="1" applyFill="1" applyBorder="1" applyAlignment="1">
      <alignment horizontal="center" vertical="center" wrapText="1"/>
    </xf>
    <xf numFmtId="0" fontId="9" fillId="0" borderId="1" xfId="46" applyFont="1" applyBorder="1" applyAlignment="1">
      <alignment horizontal="center" vertical="center" wrapText="1"/>
    </xf>
    <xf numFmtId="0" fontId="10" fillId="0" borderId="1" xfId="46" applyFont="1" applyBorder="1" applyAlignment="1">
      <alignment horizontal="center" vertical="center" wrapText="1"/>
    </xf>
    <xf numFmtId="0" fontId="1" fillId="0" borderId="1" xfId="46" applyFont="1" applyBorder="1" applyAlignment="1">
      <alignment horizontal="center" vertical="center" wrapText="1"/>
    </xf>
    <xf numFmtId="0" fontId="1" fillId="0" borderId="1" xfId="35" applyNumberFormat="1" applyFont="1" applyBorder="1" applyAlignment="1">
      <alignment horizontal="center" vertical="center" wrapText="1"/>
    </xf>
    <xf numFmtId="0" fontId="1" fillId="0" borderId="1" xfId="58" applyNumberFormat="1" applyFont="1" applyBorder="1" applyAlignment="1">
      <alignment horizontal="center" vertical="center" wrapText="1"/>
    </xf>
    <xf numFmtId="49" fontId="1" fillId="0" borderId="1" xfId="35" applyNumberFormat="1" applyFont="1" applyBorder="1" applyAlignment="1">
      <alignment horizontal="center" vertical="center" wrapText="1"/>
    </xf>
    <xf numFmtId="49" fontId="1" fillId="0" borderId="1" xfId="58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</cellXfs>
  <cellStyles count="69">
    <cellStyle name="Обычный" xfId="0" builtinId="0"/>
    <cellStyle name="Обычный 17" xfId="5"/>
    <cellStyle name="Обычный 17 2" xfId="35"/>
    <cellStyle name="Обычный 17 3" xfId="58"/>
    <cellStyle name="Обычный 19" xfId="6"/>
    <cellStyle name="Обычный 19 2" xfId="36"/>
    <cellStyle name="Обычный 19 3" xfId="59"/>
    <cellStyle name="Обычный 2" xfId="3"/>
    <cellStyle name="Обычный 2 2" xfId="30"/>
    <cellStyle name="Обычный 2 3" xfId="55"/>
    <cellStyle name="Обычный 21" xfId="7"/>
    <cellStyle name="Обычный 21 2" xfId="27"/>
    <cellStyle name="Обычный 21 3" xfId="50"/>
    <cellStyle name="Обычный 23" xfId="8"/>
    <cellStyle name="Обычный 23 2" xfId="33"/>
    <cellStyle name="Обычный 23 3" xfId="56"/>
    <cellStyle name="Обычный 26" xfId="10"/>
    <cellStyle name="Обычный 26 2" xfId="37"/>
    <cellStyle name="Обычный 26 3" xfId="60"/>
    <cellStyle name="Обычный 29" xfId="11"/>
    <cellStyle name="Обычный 29 2" xfId="38"/>
    <cellStyle name="Обычный 29 3" xfId="61"/>
    <cellStyle name="Обычный 3" xfId="23"/>
    <cellStyle name="Обычный 30" xfId="12"/>
    <cellStyle name="Обычный 30 2" xfId="28"/>
    <cellStyle name="Обычный 30 3" xfId="51"/>
    <cellStyle name="Обычный 33" xfId="13"/>
    <cellStyle name="Обычный 33 2" xfId="39"/>
    <cellStyle name="Обычный 33 3" xfId="62"/>
    <cellStyle name="Обычный 35" xfId="14"/>
    <cellStyle name="Обычный 35 2" xfId="40"/>
    <cellStyle name="Обычный 35 3" xfId="63"/>
    <cellStyle name="Обычный 37" xfId="15"/>
    <cellStyle name="Обычный 37 2" xfId="41"/>
    <cellStyle name="Обычный 37 3" xfId="64"/>
    <cellStyle name="Обычный 38" xfId="16"/>
    <cellStyle name="Обычный 38 2" xfId="43"/>
    <cellStyle name="Обычный 38 3" xfId="65"/>
    <cellStyle name="Обычный 4" xfId="2"/>
    <cellStyle name="Обычный 4 2" xfId="24"/>
    <cellStyle name="Обычный 4 3" xfId="47"/>
    <cellStyle name="Обычный 41" xfId="17"/>
    <cellStyle name="Обычный 41 2" xfId="34"/>
    <cellStyle name="Обычный 41 3" xfId="57"/>
    <cellStyle name="Обычный 43" xfId="18"/>
    <cellStyle name="Обычный 43 2" xfId="42"/>
    <cellStyle name="Обычный 43 3" xfId="66"/>
    <cellStyle name="Обычный 46" xfId="20"/>
    <cellStyle name="Обычный 46 2" xfId="31"/>
    <cellStyle name="Обычный 46 3" xfId="53"/>
    <cellStyle name="Обычный 47" xfId="21"/>
    <cellStyle name="Обычный 47 2" xfId="26"/>
    <cellStyle name="Обычный 47 3" xfId="49"/>
    <cellStyle name="Обычный 49" xfId="19"/>
    <cellStyle name="Обычный 49 2" xfId="25"/>
    <cellStyle name="Обычный 49 3" xfId="48"/>
    <cellStyle name="Обычный 5" xfId="46"/>
    <cellStyle name="Обычный 51" xfId="22"/>
    <cellStyle name="Обычный 51 2" xfId="32"/>
    <cellStyle name="Обычный 51 3" xfId="54"/>
    <cellStyle name="Обычный 6" xfId="1"/>
    <cellStyle name="Обычный 6 2" xfId="44"/>
    <cellStyle name="Обычный 6 3" xfId="67"/>
    <cellStyle name="Обычный 8" xfId="4"/>
    <cellStyle name="Обычный 8 2" xfId="29"/>
    <cellStyle name="Обычный 8 3" xfId="52"/>
    <cellStyle name="Обычный 9" xfId="9"/>
    <cellStyle name="Обычный 9 2" xfId="45"/>
    <cellStyle name="Обычный 9 3" xfId="6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91;&#1089;&#1090;&#1086;&#1074;&#1072;&#1088;&#1086;&#1074;/&#1043;&#1058;&#1054;/&#1043;&#1058;&#1054;%202023-2024&#1075;/&#1050;&#1086;&#1083;&#1083;&#1077;&#1082;&#1090;&#1080;&#1074;&#1085;&#1072;&#1103;%20&#1079;&#1072;&#1103;&#1074;&#1082;&#1072;%20%20%202023%20&#1043;&#1086;&#1076;%20&#1085;&#1086;&#1074;&#1072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 Колл-Заявка"/>
      <sheetName val="Лист1"/>
      <sheetName val="Лист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zoomScale="85" zoomScaleNormal="85" workbookViewId="0">
      <pane ySplit="10" topLeftCell="A11" activePane="bottomLeft" state="frozen"/>
      <selection activeCell="E1" sqref="E1"/>
      <selection pane="bottomLeft" activeCell="T16" sqref="T16"/>
    </sheetView>
  </sheetViews>
  <sheetFormatPr defaultRowHeight="15"/>
  <cols>
    <col min="1" max="1" width="9.140625" style="3"/>
    <col min="2" max="2" width="35.42578125" bestFit="1" customWidth="1"/>
    <col min="3" max="3" width="23.85546875" bestFit="1" customWidth="1"/>
    <col min="4" max="4" width="10.140625" customWidth="1"/>
    <col min="5" max="5" width="12.85546875" bestFit="1" customWidth="1"/>
    <col min="6" max="6" width="26.7109375" bestFit="1" customWidth="1"/>
    <col min="14" max="14" width="5.85546875" bestFit="1" customWidth="1"/>
  </cols>
  <sheetData>
    <row r="1" spans="1:17" s="3" customFormat="1">
      <c r="A1" s="8"/>
      <c r="B1" s="8"/>
      <c r="C1" s="8"/>
      <c r="D1" s="8"/>
      <c r="E1" s="8"/>
      <c r="F1" s="8"/>
      <c r="G1" s="17"/>
      <c r="H1" s="8"/>
      <c r="I1" s="17"/>
      <c r="J1" s="8"/>
      <c r="K1" s="17"/>
      <c r="L1" s="8"/>
      <c r="M1" s="17"/>
      <c r="N1" s="8"/>
    </row>
    <row r="2" spans="1:17" s="3" customFormat="1">
      <c r="A2" s="8"/>
      <c r="B2" s="8"/>
      <c r="C2" s="8"/>
      <c r="D2" s="8"/>
      <c r="E2" s="8"/>
      <c r="F2" s="8"/>
      <c r="G2" s="17"/>
      <c r="H2" s="8"/>
      <c r="I2" s="17"/>
      <c r="J2" s="8"/>
      <c r="K2" s="17"/>
      <c r="L2" s="8"/>
      <c r="M2" s="17"/>
      <c r="N2" s="8"/>
    </row>
    <row r="3" spans="1:17" s="3" customFormat="1">
      <c r="A3" s="58" t="s">
        <v>15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</row>
    <row r="4" spans="1:17" s="3" customForma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7" s="3" customFormat="1" ht="62.2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17" s="3" customFormat="1" ht="20.25">
      <c r="A6" s="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7" s="3" customFormat="1" ht="20.25">
      <c r="A7" s="59" t="s">
        <v>16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</row>
    <row r="8" spans="1:17" s="3" customFormat="1"/>
    <row r="9" spans="1:17" s="3" customFormat="1"/>
    <row r="10" spans="1:17">
      <c r="G10" s="60" t="s">
        <v>0</v>
      </c>
      <c r="H10" s="60"/>
      <c r="I10" s="60" t="s">
        <v>17</v>
      </c>
      <c r="J10" s="60"/>
      <c r="K10" s="60" t="s">
        <v>18</v>
      </c>
      <c r="L10" s="60"/>
      <c r="M10" s="60" t="s">
        <v>19</v>
      </c>
      <c r="N10" s="60"/>
    </row>
    <row r="11" spans="1:17">
      <c r="G11" s="1" t="s">
        <v>1</v>
      </c>
      <c r="H11" s="1" t="s">
        <v>2</v>
      </c>
      <c r="I11" s="1" t="s">
        <v>1</v>
      </c>
      <c r="J11" s="1" t="s">
        <v>2</v>
      </c>
      <c r="K11" s="1" t="s">
        <v>1</v>
      </c>
      <c r="L11" s="1" t="s">
        <v>2</v>
      </c>
      <c r="M11" s="1" t="s">
        <v>1</v>
      </c>
      <c r="N11" s="1" t="s">
        <v>2</v>
      </c>
    </row>
    <row r="12" spans="1:17">
      <c r="A12" s="4" t="s">
        <v>5</v>
      </c>
      <c r="B12" s="22" t="s">
        <v>6</v>
      </c>
      <c r="C12" s="22" t="s">
        <v>21</v>
      </c>
      <c r="D12" s="22" t="s">
        <v>7</v>
      </c>
      <c r="E12" s="22" t="s">
        <v>8</v>
      </c>
      <c r="F12" s="22" t="s">
        <v>9</v>
      </c>
      <c r="G12" s="25"/>
      <c r="H12" s="25"/>
      <c r="I12" s="25"/>
      <c r="J12" s="25"/>
      <c r="K12" s="25"/>
      <c r="L12" s="25"/>
      <c r="M12" s="25"/>
      <c r="N12" s="25"/>
    </row>
    <row r="13" spans="1:17" ht="15" customHeight="1">
      <c r="A13" s="21">
        <v>1</v>
      </c>
      <c r="B13" s="36" t="s">
        <v>25</v>
      </c>
      <c r="C13" s="36" t="s">
        <v>22</v>
      </c>
      <c r="D13" s="7" t="s">
        <v>3</v>
      </c>
      <c r="E13" s="2" t="s">
        <v>72</v>
      </c>
      <c r="F13" s="36" t="s">
        <v>20</v>
      </c>
      <c r="G13" s="36">
        <v>9</v>
      </c>
      <c r="H13" s="36">
        <v>37</v>
      </c>
      <c r="I13" s="36">
        <v>7.94</v>
      </c>
      <c r="J13" s="36">
        <v>59</v>
      </c>
      <c r="K13" s="36">
        <v>190</v>
      </c>
      <c r="L13" s="36">
        <v>62</v>
      </c>
      <c r="M13" s="36">
        <v>50</v>
      </c>
      <c r="N13" s="36">
        <v>63</v>
      </c>
      <c r="O13" s="6">
        <f>N13+L13+J13+H13</f>
        <v>221</v>
      </c>
      <c r="P13" s="61">
        <f>O20+O19+O18+O17+O16+O15+O14+O13</f>
        <v>1784</v>
      </c>
      <c r="Q13" s="62"/>
    </row>
    <row r="14" spans="1:17" ht="15" customHeight="1">
      <c r="A14" s="21">
        <v>2</v>
      </c>
      <c r="B14" s="36" t="s">
        <v>26</v>
      </c>
      <c r="C14" s="36" t="s">
        <v>23</v>
      </c>
      <c r="D14" s="7" t="s">
        <v>3</v>
      </c>
      <c r="E14" s="2" t="s">
        <v>72</v>
      </c>
      <c r="F14" s="36" t="s">
        <v>20</v>
      </c>
      <c r="G14" s="36">
        <v>14</v>
      </c>
      <c r="H14" s="36">
        <v>54</v>
      </c>
      <c r="I14" s="36">
        <v>8.41</v>
      </c>
      <c r="J14" s="36">
        <v>45</v>
      </c>
      <c r="K14" s="36">
        <v>168</v>
      </c>
      <c r="L14" s="36">
        <v>45</v>
      </c>
      <c r="M14" s="36">
        <v>47</v>
      </c>
      <c r="N14" s="36">
        <v>62</v>
      </c>
      <c r="O14" s="6">
        <f t="shared" ref="O14:O76" si="0">N14+L14+J14+H14</f>
        <v>206</v>
      </c>
      <c r="P14" s="61"/>
      <c r="Q14" s="62"/>
    </row>
    <row r="15" spans="1:17" ht="15" customHeight="1">
      <c r="A15" s="21">
        <v>3</v>
      </c>
      <c r="B15" s="41" t="s">
        <v>27</v>
      </c>
      <c r="C15" s="41" t="s">
        <v>28</v>
      </c>
      <c r="D15" s="7" t="s">
        <v>4</v>
      </c>
      <c r="E15" s="2" t="s">
        <v>72</v>
      </c>
      <c r="F15" s="36" t="s">
        <v>20</v>
      </c>
      <c r="G15" s="36">
        <v>40</v>
      </c>
      <c r="H15" s="36">
        <v>61</v>
      </c>
      <c r="I15" s="36">
        <v>7.69</v>
      </c>
      <c r="J15" s="36">
        <v>50</v>
      </c>
      <c r="K15" s="36">
        <v>210</v>
      </c>
      <c r="L15" s="36">
        <v>54</v>
      </c>
      <c r="M15" s="36">
        <v>56</v>
      </c>
      <c r="N15" s="36">
        <v>63</v>
      </c>
      <c r="O15" s="6">
        <f t="shared" si="0"/>
        <v>228</v>
      </c>
      <c r="P15" s="61"/>
      <c r="Q15" s="62"/>
    </row>
    <row r="16" spans="1:17" ht="15" customHeight="1">
      <c r="A16" s="21">
        <v>4</v>
      </c>
      <c r="B16" s="41" t="s">
        <v>29</v>
      </c>
      <c r="C16" s="41" t="s">
        <v>24</v>
      </c>
      <c r="D16" s="7" t="s">
        <v>4</v>
      </c>
      <c r="E16" s="2" t="s">
        <v>72</v>
      </c>
      <c r="F16" s="36" t="s">
        <v>20</v>
      </c>
      <c r="G16" s="36">
        <v>23</v>
      </c>
      <c r="H16" s="36">
        <v>33</v>
      </c>
      <c r="I16" s="36">
        <v>7</v>
      </c>
      <c r="J16" s="36">
        <v>62</v>
      </c>
      <c r="K16" s="36">
        <v>241</v>
      </c>
      <c r="L16" s="36">
        <v>67</v>
      </c>
      <c r="M16" s="36">
        <v>45</v>
      </c>
      <c r="N16" s="36">
        <v>50</v>
      </c>
      <c r="O16" s="6">
        <f t="shared" si="0"/>
        <v>212</v>
      </c>
      <c r="P16" s="61"/>
      <c r="Q16" s="62"/>
    </row>
    <row r="17" spans="1:17" ht="15" customHeight="1">
      <c r="A17" s="21">
        <v>5</v>
      </c>
      <c r="B17" s="41" t="s">
        <v>30</v>
      </c>
      <c r="C17" s="7" t="s">
        <v>31</v>
      </c>
      <c r="D17" s="7" t="s">
        <v>3</v>
      </c>
      <c r="E17" s="2" t="s">
        <v>71</v>
      </c>
      <c r="F17" s="36" t="s">
        <v>20</v>
      </c>
      <c r="G17" s="36">
        <v>21</v>
      </c>
      <c r="H17" s="36">
        <v>63</v>
      </c>
      <c r="I17" s="36">
        <v>7.6</v>
      </c>
      <c r="J17" s="36">
        <v>63</v>
      </c>
      <c r="K17" s="36">
        <v>175</v>
      </c>
      <c r="L17" s="36">
        <v>64</v>
      </c>
      <c r="M17" s="36">
        <v>55</v>
      </c>
      <c r="N17" s="36">
        <v>67</v>
      </c>
      <c r="O17" s="6">
        <f t="shared" si="0"/>
        <v>257</v>
      </c>
      <c r="P17" s="61"/>
      <c r="Q17" s="62"/>
    </row>
    <row r="18" spans="1:17" ht="15" customHeight="1">
      <c r="A18" s="21">
        <v>6</v>
      </c>
      <c r="B18" s="41" t="s">
        <v>33</v>
      </c>
      <c r="C18" s="7" t="s">
        <v>32</v>
      </c>
      <c r="D18" s="7" t="s">
        <v>3</v>
      </c>
      <c r="E18" s="2" t="s">
        <v>71</v>
      </c>
      <c r="F18" s="36" t="s">
        <v>20</v>
      </c>
      <c r="G18" s="36">
        <v>4</v>
      </c>
      <c r="H18" s="36">
        <v>17</v>
      </c>
      <c r="I18" s="36">
        <v>8.15</v>
      </c>
      <c r="J18" s="36">
        <v>57</v>
      </c>
      <c r="K18" s="36">
        <v>187</v>
      </c>
      <c r="L18" s="36">
        <v>70</v>
      </c>
      <c r="M18" s="36">
        <v>40</v>
      </c>
      <c r="N18" s="36">
        <v>57</v>
      </c>
      <c r="O18" s="6">
        <f t="shared" si="0"/>
        <v>201</v>
      </c>
      <c r="P18" s="61"/>
      <c r="Q18" s="62"/>
    </row>
    <row r="19" spans="1:17" ht="15" customHeight="1">
      <c r="A19" s="21">
        <v>7</v>
      </c>
      <c r="B19" s="41" t="s">
        <v>35</v>
      </c>
      <c r="C19" s="42" t="s">
        <v>34</v>
      </c>
      <c r="D19" s="42" t="s">
        <v>4</v>
      </c>
      <c r="E19" s="2" t="s">
        <v>71</v>
      </c>
      <c r="F19" s="36" t="s">
        <v>20</v>
      </c>
      <c r="G19" s="30">
        <v>45</v>
      </c>
      <c r="H19" s="30">
        <v>64</v>
      </c>
      <c r="I19" s="30">
        <v>7.73</v>
      </c>
      <c r="J19" s="30">
        <v>59</v>
      </c>
      <c r="K19" s="30">
        <v>195</v>
      </c>
      <c r="L19" s="30">
        <v>64</v>
      </c>
      <c r="M19" s="30">
        <v>45</v>
      </c>
      <c r="N19" s="30">
        <v>57</v>
      </c>
      <c r="O19" s="6">
        <f t="shared" si="0"/>
        <v>244</v>
      </c>
      <c r="P19" s="61"/>
      <c r="Q19" s="62"/>
    </row>
    <row r="20" spans="1:17" ht="15" customHeight="1">
      <c r="A20" s="21">
        <v>8</v>
      </c>
      <c r="B20" s="41" t="s">
        <v>37</v>
      </c>
      <c r="C20" s="7" t="s">
        <v>36</v>
      </c>
      <c r="D20" s="7" t="s">
        <v>4</v>
      </c>
      <c r="E20" s="2" t="s">
        <v>71</v>
      </c>
      <c r="F20" s="36" t="s">
        <v>20</v>
      </c>
      <c r="G20" s="36">
        <v>21</v>
      </c>
      <c r="H20" s="36">
        <v>44</v>
      </c>
      <c r="I20" s="36">
        <v>7.58</v>
      </c>
      <c r="J20" s="36">
        <v>61</v>
      </c>
      <c r="K20" s="36">
        <v>170</v>
      </c>
      <c r="L20" s="36">
        <v>48</v>
      </c>
      <c r="M20" s="36">
        <v>50</v>
      </c>
      <c r="N20" s="36">
        <v>62</v>
      </c>
      <c r="O20" s="6">
        <f t="shared" si="0"/>
        <v>215</v>
      </c>
      <c r="P20" s="61"/>
      <c r="Q20" s="62"/>
    </row>
    <row r="21" spans="1:17" ht="15" customHeight="1">
      <c r="A21" s="21">
        <v>9</v>
      </c>
      <c r="B21" s="27" t="s">
        <v>38</v>
      </c>
      <c r="C21" s="28" t="s">
        <v>39</v>
      </c>
      <c r="D21" s="24" t="s">
        <v>3</v>
      </c>
      <c r="E21" s="2" t="s">
        <v>71</v>
      </c>
      <c r="F21" s="26" t="s">
        <v>54</v>
      </c>
      <c r="G21" s="23">
        <v>10</v>
      </c>
      <c r="H21" s="23">
        <v>42</v>
      </c>
      <c r="I21" s="23">
        <v>8.4</v>
      </c>
      <c r="J21" s="23">
        <v>53</v>
      </c>
      <c r="K21" s="23">
        <v>170</v>
      </c>
      <c r="L21" s="23">
        <v>62</v>
      </c>
      <c r="M21" s="23">
        <v>35</v>
      </c>
      <c r="N21" s="23">
        <v>49</v>
      </c>
      <c r="O21" s="6">
        <f t="shared" si="0"/>
        <v>206</v>
      </c>
      <c r="P21" s="61">
        <f>O28+O27+O26+O25+O24+O23+O22+O21</f>
        <v>1631</v>
      </c>
    </row>
    <row r="22" spans="1:17" ht="15" customHeight="1">
      <c r="A22" s="21">
        <v>10</v>
      </c>
      <c r="B22" s="27" t="s">
        <v>40</v>
      </c>
      <c r="C22" s="29" t="s">
        <v>41</v>
      </c>
      <c r="D22" s="7" t="s">
        <v>3</v>
      </c>
      <c r="E22" s="2" t="s">
        <v>71</v>
      </c>
      <c r="F22" s="26" t="s">
        <v>54</v>
      </c>
      <c r="G22" s="6">
        <v>6</v>
      </c>
      <c r="H22" s="6">
        <v>25</v>
      </c>
      <c r="I22" s="6">
        <v>8.5</v>
      </c>
      <c r="J22" s="6">
        <v>51</v>
      </c>
      <c r="K22" s="6">
        <v>150</v>
      </c>
      <c r="L22" s="6">
        <v>43</v>
      </c>
      <c r="M22" s="6">
        <v>31</v>
      </c>
      <c r="N22" s="6">
        <v>40</v>
      </c>
      <c r="O22" s="6">
        <f t="shared" si="0"/>
        <v>159</v>
      </c>
      <c r="P22" s="61"/>
    </row>
    <row r="23" spans="1:17" ht="15" customHeight="1">
      <c r="A23" s="21">
        <v>11</v>
      </c>
      <c r="B23" s="27" t="s">
        <v>42</v>
      </c>
      <c r="C23" s="29" t="s">
        <v>43</v>
      </c>
      <c r="D23" s="7" t="s">
        <v>3</v>
      </c>
      <c r="E23" s="2" t="s">
        <v>72</v>
      </c>
      <c r="F23" s="26" t="s">
        <v>54</v>
      </c>
      <c r="G23" s="6">
        <v>16</v>
      </c>
      <c r="H23" s="6">
        <v>60</v>
      </c>
      <c r="I23" s="6">
        <v>8.6999999999999993</v>
      </c>
      <c r="J23" s="6">
        <v>40</v>
      </c>
      <c r="K23" s="6">
        <v>165</v>
      </c>
      <c r="L23" s="6">
        <v>42</v>
      </c>
      <c r="M23" s="6">
        <v>40</v>
      </c>
      <c r="N23" s="6">
        <v>51</v>
      </c>
      <c r="O23" s="6">
        <f t="shared" si="0"/>
        <v>193</v>
      </c>
      <c r="P23" s="61"/>
    </row>
    <row r="24" spans="1:17" ht="15" customHeight="1">
      <c r="A24" s="21">
        <v>12</v>
      </c>
      <c r="B24" s="27" t="s">
        <v>44</v>
      </c>
      <c r="C24" s="29" t="s">
        <v>45</v>
      </c>
      <c r="D24" s="7" t="s">
        <v>3</v>
      </c>
      <c r="E24" s="2" t="s">
        <v>72</v>
      </c>
      <c r="F24" s="26" t="s">
        <v>54</v>
      </c>
      <c r="G24" s="6">
        <v>10</v>
      </c>
      <c r="H24" s="6">
        <v>38</v>
      </c>
      <c r="I24" s="6">
        <v>8.4</v>
      </c>
      <c r="J24" s="6">
        <v>47</v>
      </c>
      <c r="K24" s="6">
        <v>170</v>
      </c>
      <c r="L24" s="6">
        <v>47</v>
      </c>
      <c r="M24" s="6">
        <v>42</v>
      </c>
      <c r="N24" s="6">
        <v>56</v>
      </c>
      <c r="O24" s="6">
        <f t="shared" si="0"/>
        <v>188</v>
      </c>
      <c r="P24" s="61"/>
    </row>
    <row r="25" spans="1:17" ht="15" customHeight="1">
      <c r="A25" s="21">
        <v>13</v>
      </c>
      <c r="B25" s="27" t="s">
        <v>46</v>
      </c>
      <c r="C25" s="29" t="s">
        <v>47</v>
      </c>
      <c r="D25" s="7" t="s">
        <v>4</v>
      </c>
      <c r="E25" s="2" t="s">
        <v>71</v>
      </c>
      <c r="F25" s="26" t="s">
        <v>54</v>
      </c>
      <c r="G25" s="6">
        <v>32</v>
      </c>
      <c r="H25" s="6">
        <v>61</v>
      </c>
      <c r="I25" s="6">
        <v>7.8</v>
      </c>
      <c r="J25" s="6">
        <v>59</v>
      </c>
      <c r="K25" s="6">
        <v>185</v>
      </c>
      <c r="L25" s="6">
        <v>61</v>
      </c>
      <c r="M25" s="6">
        <v>50</v>
      </c>
      <c r="N25" s="6">
        <v>62</v>
      </c>
      <c r="O25" s="6">
        <f t="shared" si="0"/>
        <v>243</v>
      </c>
      <c r="P25" s="61"/>
    </row>
    <row r="26" spans="1:17" ht="15" customHeight="1">
      <c r="A26" s="21">
        <v>14</v>
      </c>
      <c r="B26" s="27" t="s">
        <v>48</v>
      </c>
      <c r="C26" s="29" t="s">
        <v>49</v>
      </c>
      <c r="D26" s="7" t="s">
        <v>4</v>
      </c>
      <c r="E26" s="2" t="s">
        <v>71</v>
      </c>
      <c r="F26" s="26" t="s">
        <v>54</v>
      </c>
      <c r="G26" s="6">
        <v>30</v>
      </c>
      <c r="H26" s="6">
        <v>60</v>
      </c>
      <c r="I26" s="6">
        <v>8.1</v>
      </c>
      <c r="J26" s="6">
        <v>52</v>
      </c>
      <c r="K26" s="6">
        <v>170</v>
      </c>
      <c r="L26" s="6">
        <v>48</v>
      </c>
      <c r="M26" s="6">
        <v>47</v>
      </c>
      <c r="N26" s="6">
        <v>60</v>
      </c>
      <c r="O26" s="6">
        <f t="shared" si="0"/>
        <v>220</v>
      </c>
      <c r="P26" s="61"/>
    </row>
    <row r="27" spans="1:17" ht="15" customHeight="1">
      <c r="A27" s="21">
        <v>15</v>
      </c>
      <c r="B27" s="27" t="s">
        <v>50</v>
      </c>
      <c r="C27" s="29" t="s">
        <v>51</v>
      </c>
      <c r="D27" s="7" t="s">
        <v>4</v>
      </c>
      <c r="E27" s="2" t="s">
        <v>72</v>
      </c>
      <c r="F27" s="26" t="s">
        <v>54</v>
      </c>
      <c r="G27" s="6">
        <v>40</v>
      </c>
      <c r="H27" s="6">
        <v>61</v>
      </c>
      <c r="I27" s="6">
        <v>7.2</v>
      </c>
      <c r="J27" s="6">
        <v>59</v>
      </c>
      <c r="K27" s="6">
        <v>210</v>
      </c>
      <c r="L27" s="6">
        <v>54</v>
      </c>
      <c r="M27" s="6">
        <v>50</v>
      </c>
      <c r="N27" s="6">
        <v>60</v>
      </c>
      <c r="O27" s="6">
        <f t="shared" si="0"/>
        <v>234</v>
      </c>
      <c r="P27" s="61"/>
    </row>
    <row r="28" spans="1:17" ht="15" customHeight="1">
      <c r="A28" s="21">
        <v>16</v>
      </c>
      <c r="B28" s="31" t="s">
        <v>52</v>
      </c>
      <c r="C28" s="29" t="s">
        <v>53</v>
      </c>
      <c r="D28" s="7" t="s">
        <v>4</v>
      </c>
      <c r="E28" s="2" t="s">
        <v>72</v>
      </c>
      <c r="F28" s="26" t="s">
        <v>54</v>
      </c>
      <c r="G28" s="6">
        <v>34</v>
      </c>
      <c r="H28" s="6">
        <v>55</v>
      </c>
      <c r="I28" s="6">
        <v>7.6</v>
      </c>
      <c r="J28" s="6">
        <v>44</v>
      </c>
      <c r="K28" s="6">
        <v>195</v>
      </c>
      <c r="L28" s="6">
        <v>41</v>
      </c>
      <c r="M28" s="6">
        <v>44</v>
      </c>
      <c r="N28" s="6">
        <v>48</v>
      </c>
      <c r="O28" s="6">
        <f t="shared" si="0"/>
        <v>188</v>
      </c>
      <c r="P28" s="61"/>
    </row>
    <row r="29" spans="1:17" ht="15" customHeight="1">
      <c r="A29" s="4">
        <v>17</v>
      </c>
      <c r="B29" s="30" t="s">
        <v>56</v>
      </c>
      <c r="C29" s="2" t="s">
        <v>64</v>
      </c>
      <c r="D29" s="34" t="s">
        <v>4</v>
      </c>
      <c r="E29" s="2" t="s">
        <v>71</v>
      </c>
      <c r="F29" s="19" t="s">
        <v>55</v>
      </c>
      <c r="G29" s="34">
        <v>30</v>
      </c>
      <c r="H29" s="36">
        <v>60</v>
      </c>
      <c r="I29" s="35">
        <v>7.56</v>
      </c>
      <c r="J29" s="6">
        <v>61</v>
      </c>
      <c r="K29" s="34">
        <v>185</v>
      </c>
      <c r="L29" s="6">
        <v>61</v>
      </c>
      <c r="M29" s="34">
        <v>57</v>
      </c>
      <c r="N29" s="6">
        <v>65</v>
      </c>
      <c r="O29" s="6">
        <f t="shared" si="0"/>
        <v>247</v>
      </c>
      <c r="P29" s="61">
        <f t="shared" ref="P29" si="1">O36+O35+O34+O33+O32+O31+O30+O29</f>
        <v>1892</v>
      </c>
    </row>
    <row r="30" spans="1:17" ht="15" customHeight="1">
      <c r="A30" s="4">
        <v>18</v>
      </c>
      <c r="B30" s="38" t="s">
        <v>57</v>
      </c>
      <c r="C30" s="33" t="s">
        <v>65</v>
      </c>
      <c r="D30" s="34" t="s">
        <v>4</v>
      </c>
      <c r="E30" s="2" t="s">
        <v>71</v>
      </c>
      <c r="F30" s="19" t="s">
        <v>55</v>
      </c>
      <c r="G30" s="34">
        <v>35</v>
      </c>
      <c r="H30" s="36">
        <v>61</v>
      </c>
      <c r="I30" s="35">
        <v>7.07</v>
      </c>
      <c r="J30" s="6">
        <v>65</v>
      </c>
      <c r="K30" s="34">
        <v>175</v>
      </c>
      <c r="L30" s="6">
        <v>53</v>
      </c>
      <c r="M30" s="34">
        <v>50</v>
      </c>
      <c r="N30" s="6">
        <v>62</v>
      </c>
      <c r="O30" s="6">
        <f t="shared" si="0"/>
        <v>241</v>
      </c>
      <c r="P30" s="61"/>
    </row>
    <row r="31" spans="1:17" ht="15" customHeight="1">
      <c r="A31" s="4">
        <v>19</v>
      </c>
      <c r="B31" s="38" t="s">
        <v>58</v>
      </c>
      <c r="C31" s="39" t="s">
        <v>66</v>
      </c>
      <c r="D31" s="34" t="s">
        <v>3</v>
      </c>
      <c r="E31" s="2" t="s">
        <v>71</v>
      </c>
      <c r="F31" s="19" t="s">
        <v>55</v>
      </c>
      <c r="G31" s="34">
        <v>12</v>
      </c>
      <c r="H31" s="36">
        <v>49</v>
      </c>
      <c r="I31" s="35">
        <v>7.09</v>
      </c>
      <c r="J31" s="6">
        <v>67</v>
      </c>
      <c r="K31" s="34">
        <v>175</v>
      </c>
      <c r="L31" s="6">
        <v>64</v>
      </c>
      <c r="M31" s="34">
        <v>35</v>
      </c>
      <c r="N31" s="6">
        <v>49</v>
      </c>
      <c r="O31" s="6">
        <f t="shared" si="0"/>
        <v>229</v>
      </c>
      <c r="P31" s="61"/>
    </row>
    <row r="32" spans="1:17" ht="15" customHeight="1">
      <c r="A32" s="4">
        <v>20</v>
      </c>
      <c r="B32" s="40" t="s">
        <v>59</v>
      </c>
      <c r="C32" s="32" t="s">
        <v>67</v>
      </c>
      <c r="D32" s="34" t="s">
        <v>3</v>
      </c>
      <c r="E32" s="2" t="s">
        <v>71</v>
      </c>
      <c r="F32" s="19" t="s">
        <v>55</v>
      </c>
      <c r="G32" s="34">
        <v>12</v>
      </c>
      <c r="H32" s="36">
        <v>49</v>
      </c>
      <c r="I32" s="35">
        <v>8</v>
      </c>
      <c r="J32" s="6">
        <v>60</v>
      </c>
      <c r="K32" s="34">
        <v>175</v>
      </c>
      <c r="L32" s="6">
        <v>64</v>
      </c>
      <c r="M32" s="34">
        <v>40</v>
      </c>
      <c r="N32" s="6">
        <v>57</v>
      </c>
      <c r="O32" s="6">
        <f t="shared" si="0"/>
        <v>230</v>
      </c>
      <c r="P32" s="61"/>
    </row>
    <row r="33" spans="1:16" ht="15" customHeight="1">
      <c r="A33" s="4">
        <v>21</v>
      </c>
      <c r="B33" s="38" t="s">
        <v>60</v>
      </c>
      <c r="C33" s="34" t="s">
        <v>68</v>
      </c>
      <c r="D33" s="34" t="s">
        <v>4</v>
      </c>
      <c r="E33" s="2" t="s">
        <v>72</v>
      </c>
      <c r="F33" s="19" t="s">
        <v>55</v>
      </c>
      <c r="G33" s="34">
        <v>29</v>
      </c>
      <c r="H33" s="36">
        <v>45</v>
      </c>
      <c r="I33" s="35">
        <v>6.09</v>
      </c>
      <c r="J33" s="6">
        <v>81</v>
      </c>
      <c r="K33" s="34">
        <v>190</v>
      </c>
      <c r="L33" s="6">
        <v>37</v>
      </c>
      <c r="M33" s="34">
        <v>45</v>
      </c>
      <c r="N33" s="6">
        <v>50</v>
      </c>
      <c r="O33" s="6">
        <f t="shared" si="0"/>
        <v>213</v>
      </c>
      <c r="P33" s="61"/>
    </row>
    <row r="34" spans="1:16" ht="15" customHeight="1">
      <c r="A34" s="4">
        <v>22</v>
      </c>
      <c r="B34" s="34" t="s">
        <v>61</v>
      </c>
      <c r="C34" s="37" t="s">
        <v>69</v>
      </c>
      <c r="D34" s="34" t="s">
        <v>4</v>
      </c>
      <c r="E34" s="2" t="s">
        <v>72</v>
      </c>
      <c r="F34" s="19" t="s">
        <v>55</v>
      </c>
      <c r="G34" s="35">
        <v>35</v>
      </c>
      <c r="H34" s="36">
        <v>57</v>
      </c>
      <c r="I34" s="35">
        <v>7</v>
      </c>
      <c r="J34" s="6">
        <v>62</v>
      </c>
      <c r="K34" s="35">
        <v>230</v>
      </c>
      <c r="L34" s="6">
        <v>64</v>
      </c>
      <c r="M34" s="34">
        <v>52</v>
      </c>
      <c r="N34" s="6">
        <v>61</v>
      </c>
      <c r="O34" s="6">
        <f t="shared" si="0"/>
        <v>244</v>
      </c>
      <c r="P34" s="61"/>
    </row>
    <row r="35" spans="1:16" ht="15" customHeight="1">
      <c r="A35" s="4">
        <v>23</v>
      </c>
      <c r="B35" s="40" t="s">
        <v>62</v>
      </c>
      <c r="C35" s="32"/>
      <c r="D35" s="34" t="s">
        <v>3</v>
      </c>
      <c r="E35" s="2" t="s">
        <v>72</v>
      </c>
      <c r="F35" s="19" t="s">
        <v>55</v>
      </c>
      <c r="G35" s="34">
        <v>15</v>
      </c>
      <c r="H35" s="36">
        <v>59</v>
      </c>
      <c r="I35" s="35">
        <v>7.08</v>
      </c>
      <c r="J35" s="6">
        <v>66</v>
      </c>
      <c r="K35" s="34">
        <v>175</v>
      </c>
      <c r="L35" s="6">
        <v>52</v>
      </c>
      <c r="M35" s="34">
        <v>47</v>
      </c>
      <c r="N35" s="6">
        <v>62</v>
      </c>
      <c r="O35" s="6">
        <f t="shared" si="0"/>
        <v>239</v>
      </c>
      <c r="P35" s="61"/>
    </row>
    <row r="36" spans="1:16" ht="15" customHeight="1">
      <c r="A36" s="4">
        <v>24</v>
      </c>
      <c r="B36" s="34" t="s">
        <v>63</v>
      </c>
      <c r="C36" s="34" t="s">
        <v>70</v>
      </c>
      <c r="D36" s="34" t="s">
        <v>3</v>
      </c>
      <c r="E36" s="2" t="s">
        <v>72</v>
      </c>
      <c r="F36" s="19" t="s">
        <v>55</v>
      </c>
      <c r="G36" s="34">
        <v>16</v>
      </c>
      <c r="H36" s="36">
        <v>60</v>
      </c>
      <c r="I36" s="35">
        <v>7.06</v>
      </c>
      <c r="J36" s="6">
        <v>66</v>
      </c>
      <c r="K36" s="34">
        <v>190</v>
      </c>
      <c r="L36" s="6">
        <v>62</v>
      </c>
      <c r="M36" s="34">
        <v>45</v>
      </c>
      <c r="N36" s="6">
        <v>61</v>
      </c>
      <c r="O36" s="6">
        <f t="shared" si="0"/>
        <v>249</v>
      </c>
      <c r="P36" s="61"/>
    </row>
    <row r="37" spans="1:16" ht="14.25" customHeight="1">
      <c r="A37" s="4">
        <v>25</v>
      </c>
      <c r="B37" s="43" t="s">
        <v>73</v>
      </c>
      <c r="C37" s="44" t="s">
        <v>74</v>
      </c>
      <c r="D37" s="34" t="s">
        <v>4</v>
      </c>
      <c r="E37" s="2" t="s">
        <v>71</v>
      </c>
      <c r="F37" s="19" t="s">
        <v>89</v>
      </c>
      <c r="G37" s="54">
        <v>32</v>
      </c>
      <c r="H37" s="36">
        <v>61</v>
      </c>
      <c r="I37" s="56">
        <v>7.6</v>
      </c>
      <c r="J37" s="36">
        <v>61</v>
      </c>
      <c r="K37" s="54">
        <v>185</v>
      </c>
      <c r="L37" s="36">
        <v>61</v>
      </c>
      <c r="M37" s="54">
        <v>38</v>
      </c>
      <c r="N37" s="36">
        <v>43</v>
      </c>
      <c r="O37" s="6">
        <f t="shared" si="0"/>
        <v>226</v>
      </c>
      <c r="P37" s="61">
        <f t="shared" ref="P37" si="2">O44+O43+O42+O41+O40+O39+O38+O37</f>
        <v>1763</v>
      </c>
    </row>
    <row r="38" spans="1:16" ht="15" customHeight="1">
      <c r="A38" s="4">
        <v>26</v>
      </c>
      <c r="B38" s="43" t="s">
        <v>75</v>
      </c>
      <c r="C38" s="44" t="s">
        <v>76</v>
      </c>
      <c r="D38" s="34" t="s">
        <v>3</v>
      </c>
      <c r="E38" s="2" t="s">
        <v>71</v>
      </c>
      <c r="F38" s="19" t="s">
        <v>89</v>
      </c>
      <c r="G38" s="54">
        <v>18</v>
      </c>
      <c r="H38" s="36">
        <v>61</v>
      </c>
      <c r="I38" s="56">
        <v>7.9</v>
      </c>
      <c r="J38" s="36">
        <v>61</v>
      </c>
      <c r="K38" s="54">
        <v>186</v>
      </c>
      <c r="L38" s="36">
        <v>70</v>
      </c>
      <c r="M38" s="54">
        <v>42</v>
      </c>
      <c r="N38" s="36">
        <v>61</v>
      </c>
      <c r="O38" s="6">
        <f t="shared" si="0"/>
        <v>253</v>
      </c>
      <c r="P38" s="61"/>
    </row>
    <row r="39" spans="1:16" ht="15" customHeight="1">
      <c r="A39" s="4">
        <v>27</v>
      </c>
      <c r="B39" s="43" t="s">
        <v>77</v>
      </c>
      <c r="C39" s="44" t="s">
        <v>78</v>
      </c>
      <c r="D39" s="34" t="s">
        <v>3</v>
      </c>
      <c r="E39" s="2" t="s">
        <v>71</v>
      </c>
      <c r="F39" s="19" t="s">
        <v>89</v>
      </c>
      <c r="G39" s="54">
        <v>10</v>
      </c>
      <c r="H39" s="36">
        <v>42</v>
      </c>
      <c r="I39" s="56">
        <v>8.6</v>
      </c>
      <c r="J39" s="36">
        <v>49</v>
      </c>
      <c r="K39" s="54">
        <v>171</v>
      </c>
      <c r="L39" s="36">
        <v>62</v>
      </c>
      <c r="M39" s="54">
        <v>32</v>
      </c>
      <c r="N39" s="36">
        <v>43</v>
      </c>
      <c r="O39" s="6">
        <f t="shared" si="0"/>
        <v>196</v>
      </c>
      <c r="P39" s="61"/>
    </row>
    <row r="40" spans="1:16" ht="15" customHeight="1">
      <c r="A40" s="4">
        <v>28</v>
      </c>
      <c r="B40" s="46" t="s">
        <v>79</v>
      </c>
      <c r="C40" s="47" t="s">
        <v>80</v>
      </c>
      <c r="D40" s="48" t="s">
        <v>4</v>
      </c>
      <c r="E40" s="2" t="s">
        <v>71</v>
      </c>
      <c r="F40" s="19" t="s">
        <v>89</v>
      </c>
      <c r="G40" s="54">
        <v>35</v>
      </c>
      <c r="H40" s="36">
        <v>61</v>
      </c>
      <c r="I40" s="56">
        <v>7.5</v>
      </c>
      <c r="J40" s="36">
        <v>62</v>
      </c>
      <c r="K40" s="54">
        <v>157</v>
      </c>
      <c r="L40" s="36">
        <v>33</v>
      </c>
      <c r="M40" s="54">
        <v>30</v>
      </c>
      <c r="N40" s="36">
        <v>24</v>
      </c>
      <c r="O40" s="6">
        <f t="shared" si="0"/>
        <v>180</v>
      </c>
      <c r="P40" s="61"/>
    </row>
    <row r="41" spans="1:16" ht="15" customHeight="1">
      <c r="A41" s="4">
        <v>29</v>
      </c>
      <c r="B41" s="49" t="s">
        <v>81</v>
      </c>
      <c r="C41" s="49" t="s">
        <v>82</v>
      </c>
      <c r="D41" s="50" t="s">
        <v>4</v>
      </c>
      <c r="E41" s="2" t="s">
        <v>72</v>
      </c>
      <c r="F41" s="19" t="s">
        <v>89</v>
      </c>
      <c r="G41" s="55">
        <v>46</v>
      </c>
      <c r="H41" s="36">
        <v>62</v>
      </c>
      <c r="I41" s="57">
        <v>6.9</v>
      </c>
      <c r="J41" s="36">
        <v>64</v>
      </c>
      <c r="K41" s="55">
        <v>223</v>
      </c>
      <c r="L41" s="36">
        <v>62</v>
      </c>
      <c r="M41" s="55">
        <v>50</v>
      </c>
      <c r="N41" s="36">
        <v>60</v>
      </c>
      <c r="O41" s="6">
        <f t="shared" si="0"/>
        <v>248</v>
      </c>
      <c r="P41" s="61"/>
    </row>
    <row r="42" spans="1:16" ht="15" customHeight="1">
      <c r="A42" s="4">
        <v>30</v>
      </c>
      <c r="B42" s="51" t="s">
        <v>83</v>
      </c>
      <c r="C42" s="52" t="s">
        <v>84</v>
      </c>
      <c r="D42" s="53" t="s">
        <v>4</v>
      </c>
      <c r="E42" s="2" t="s">
        <v>72</v>
      </c>
      <c r="F42" s="19" t="s">
        <v>89</v>
      </c>
      <c r="G42" s="55">
        <v>21</v>
      </c>
      <c r="H42" s="36">
        <v>61</v>
      </c>
      <c r="I42" s="57">
        <v>7.6</v>
      </c>
      <c r="J42" s="36">
        <v>62</v>
      </c>
      <c r="K42" s="55">
        <v>187</v>
      </c>
      <c r="L42" s="36">
        <v>61</v>
      </c>
      <c r="M42" s="55">
        <v>37</v>
      </c>
      <c r="N42" s="36">
        <v>45</v>
      </c>
      <c r="O42" s="6">
        <f t="shared" si="0"/>
        <v>229</v>
      </c>
      <c r="P42" s="61"/>
    </row>
    <row r="43" spans="1:16" s="5" customFormat="1" ht="15" customHeight="1">
      <c r="A43" s="6">
        <v>31</v>
      </c>
      <c r="B43" s="51" t="s">
        <v>85</v>
      </c>
      <c r="C43" s="52" t="s">
        <v>86</v>
      </c>
      <c r="D43" s="53" t="s">
        <v>4</v>
      </c>
      <c r="E43" s="2" t="s">
        <v>72</v>
      </c>
      <c r="F43" s="19" t="s">
        <v>89</v>
      </c>
      <c r="G43" s="55">
        <v>42</v>
      </c>
      <c r="H43" s="36">
        <v>61</v>
      </c>
      <c r="I43" s="57">
        <v>6.6</v>
      </c>
      <c r="J43" s="36">
        <v>70</v>
      </c>
      <c r="K43" s="55">
        <v>234</v>
      </c>
      <c r="L43" s="36">
        <v>65</v>
      </c>
      <c r="M43" s="55">
        <v>45</v>
      </c>
      <c r="N43" s="36">
        <v>50</v>
      </c>
      <c r="O43" s="6">
        <f t="shared" si="0"/>
        <v>246</v>
      </c>
      <c r="P43" s="61"/>
    </row>
    <row r="44" spans="1:16" ht="15" customHeight="1">
      <c r="A44" s="4">
        <v>32</v>
      </c>
      <c r="B44" s="51" t="s">
        <v>87</v>
      </c>
      <c r="C44" s="52" t="s">
        <v>88</v>
      </c>
      <c r="D44" s="53" t="s">
        <v>3</v>
      </c>
      <c r="E44" s="2" t="s">
        <v>72</v>
      </c>
      <c r="F44" s="19" t="s">
        <v>89</v>
      </c>
      <c r="G44" s="55">
        <v>11</v>
      </c>
      <c r="H44" s="36">
        <v>40</v>
      </c>
      <c r="I44" s="57">
        <v>8</v>
      </c>
      <c r="J44" s="36">
        <v>59</v>
      </c>
      <c r="K44" s="55">
        <v>180</v>
      </c>
      <c r="L44" s="36">
        <v>57</v>
      </c>
      <c r="M44" s="55">
        <v>32</v>
      </c>
      <c r="N44" s="36">
        <v>29</v>
      </c>
      <c r="O44" s="6">
        <f t="shared" si="0"/>
        <v>185</v>
      </c>
      <c r="P44" s="61"/>
    </row>
    <row r="45" spans="1:16" ht="15" customHeight="1">
      <c r="A45" s="4">
        <v>33</v>
      </c>
      <c r="B45" s="34" t="s">
        <v>90</v>
      </c>
      <c r="C45" s="34" t="s">
        <v>98</v>
      </c>
      <c r="D45" s="53" t="s">
        <v>3</v>
      </c>
      <c r="E45" s="2" t="s">
        <v>71</v>
      </c>
      <c r="F45" s="19" t="s">
        <v>106</v>
      </c>
      <c r="G45" s="34">
        <v>7</v>
      </c>
      <c r="H45" s="36">
        <v>28</v>
      </c>
      <c r="I45" s="34">
        <v>8.6</v>
      </c>
      <c r="J45" s="6">
        <v>49</v>
      </c>
      <c r="K45" s="34">
        <v>167</v>
      </c>
      <c r="L45" s="6">
        <v>60</v>
      </c>
      <c r="M45" s="34">
        <v>25</v>
      </c>
      <c r="N45" s="6">
        <v>21</v>
      </c>
      <c r="O45" s="6">
        <f t="shared" si="0"/>
        <v>158</v>
      </c>
      <c r="P45" s="61">
        <f t="shared" ref="P45" si="3">O52+O51+O50+O49+O48+O47+O46+O45</f>
        <v>902</v>
      </c>
    </row>
    <row r="46" spans="1:16" ht="15" customHeight="1">
      <c r="A46" s="4">
        <v>34</v>
      </c>
      <c r="B46" s="34" t="s">
        <v>91</v>
      </c>
      <c r="C46" s="34" t="s">
        <v>99</v>
      </c>
      <c r="D46" s="53" t="s">
        <v>3</v>
      </c>
      <c r="E46" s="2" t="s">
        <v>71</v>
      </c>
      <c r="F46" s="19" t="s">
        <v>106</v>
      </c>
      <c r="G46" s="34">
        <v>8</v>
      </c>
      <c r="H46" s="36">
        <v>34</v>
      </c>
      <c r="I46" s="34">
        <v>8.6999999999999993</v>
      </c>
      <c r="J46" s="6">
        <v>45</v>
      </c>
      <c r="K46" s="34">
        <v>145</v>
      </c>
      <c r="L46" s="6">
        <v>38</v>
      </c>
      <c r="M46" s="34">
        <v>30</v>
      </c>
      <c r="N46" s="6">
        <v>39</v>
      </c>
      <c r="O46" s="6">
        <f t="shared" si="0"/>
        <v>156</v>
      </c>
      <c r="P46" s="61"/>
    </row>
    <row r="47" spans="1:16" ht="15" customHeight="1">
      <c r="A47" s="4">
        <v>35</v>
      </c>
      <c r="B47" s="34" t="s">
        <v>92</v>
      </c>
      <c r="C47" s="34" t="s">
        <v>100</v>
      </c>
      <c r="D47" s="45" t="s">
        <v>4</v>
      </c>
      <c r="E47" s="2" t="s">
        <v>71</v>
      </c>
      <c r="F47" s="19" t="s">
        <v>106</v>
      </c>
      <c r="G47" s="34">
        <v>15</v>
      </c>
      <c r="H47" s="36">
        <v>33</v>
      </c>
      <c r="I47" s="34">
        <v>7.9</v>
      </c>
      <c r="J47" s="6">
        <v>57</v>
      </c>
      <c r="K47" s="34">
        <v>182</v>
      </c>
      <c r="L47" s="6">
        <v>59</v>
      </c>
      <c r="M47" s="34">
        <v>27</v>
      </c>
      <c r="N47" s="6">
        <v>18</v>
      </c>
      <c r="O47" s="6">
        <f t="shared" si="0"/>
        <v>167</v>
      </c>
      <c r="P47" s="61"/>
    </row>
    <row r="48" spans="1:16" ht="15" customHeight="1">
      <c r="A48" s="4">
        <v>36</v>
      </c>
      <c r="B48" s="34" t="s">
        <v>93</v>
      </c>
      <c r="C48" s="35" t="s">
        <v>101</v>
      </c>
      <c r="D48" s="45" t="s">
        <v>4</v>
      </c>
      <c r="E48" s="2" t="s">
        <v>71</v>
      </c>
      <c r="F48" s="19" t="s">
        <v>106</v>
      </c>
      <c r="G48" s="34">
        <v>12</v>
      </c>
      <c r="H48" s="36">
        <v>25</v>
      </c>
      <c r="I48" s="34">
        <v>7.4</v>
      </c>
      <c r="J48" s="6">
        <v>62</v>
      </c>
      <c r="K48" s="34">
        <v>163</v>
      </c>
      <c r="L48" s="6">
        <v>41</v>
      </c>
      <c r="M48" s="34">
        <v>23</v>
      </c>
      <c r="N48" s="6">
        <v>12</v>
      </c>
      <c r="O48" s="6">
        <f t="shared" si="0"/>
        <v>140</v>
      </c>
      <c r="P48" s="61"/>
    </row>
    <row r="49" spans="1:16" ht="15" customHeight="1">
      <c r="A49" s="4">
        <v>37</v>
      </c>
      <c r="B49" s="34" t="s">
        <v>94</v>
      </c>
      <c r="C49" s="34" t="s">
        <v>102</v>
      </c>
      <c r="D49" s="53" t="s">
        <v>3</v>
      </c>
      <c r="E49" s="2" t="s">
        <v>72</v>
      </c>
      <c r="F49" s="19" t="s">
        <v>106</v>
      </c>
      <c r="G49" s="34">
        <v>2</v>
      </c>
      <c r="H49" s="36">
        <v>6</v>
      </c>
      <c r="I49" s="34">
        <v>9.3000000000000007</v>
      </c>
      <c r="J49" s="6">
        <v>21</v>
      </c>
      <c r="K49" s="34">
        <v>149</v>
      </c>
      <c r="L49" s="6">
        <v>27</v>
      </c>
      <c r="M49" s="34">
        <v>16</v>
      </c>
      <c r="N49" s="6">
        <v>3</v>
      </c>
      <c r="O49" s="6">
        <f t="shared" si="0"/>
        <v>57</v>
      </c>
      <c r="P49" s="61"/>
    </row>
    <row r="50" spans="1:16" ht="15" customHeight="1">
      <c r="A50" s="4">
        <v>38</v>
      </c>
      <c r="B50" s="34" t="s">
        <v>95</v>
      </c>
      <c r="C50" s="34" t="s">
        <v>103</v>
      </c>
      <c r="D50" s="53" t="s">
        <v>3</v>
      </c>
      <c r="E50" s="2" t="s">
        <v>72</v>
      </c>
      <c r="F50" s="19" t="s">
        <v>106</v>
      </c>
      <c r="G50" s="34">
        <v>7</v>
      </c>
      <c r="H50" s="36">
        <v>25</v>
      </c>
      <c r="I50" s="34">
        <v>8.6999999999999993</v>
      </c>
      <c r="J50" s="6">
        <v>40</v>
      </c>
      <c r="K50" s="34">
        <v>154</v>
      </c>
      <c r="L50" s="6">
        <v>32</v>
      </c>
      <c r="M50" s="34">
        <v>15</v>
      </c>
      <c r="N50" s="6">
        <v>2</v>
      </c>
      <c r="O50" s="6">
        <f t="shared" si="0"/>
        <v>99</v>
      </c>
      <c r="P50" s="61"/>
    </row>
    <row r="51" spans="1:16" ht="15" customHeight="1">
      <c r="A51" s="4">
        <v>39</v>
      </c>
      <c r="B51" s="34" t="s">
        <v>96</v>
      </c>
      <c r="C51" s="34" t="s">
        <v>104</v>
      </c>
      <c r="D51" s="45" t="s">
        <v>4</v>
      </c>
      <c r="E51" s="2" t="s">
        <v>72</v>
      </c>
      <c r="F51" s="19" t="s">
        <v>106</v>
      </c>
      <c r="G51" s="34">
        <v>16</v>
      </c>
      <c r="H51" s="36">
        <v>13</v>
      </c>
      <c r="I51" s="34">
        <v>8.4</v>
      </c>
      <c r="J51" s="6">
        <v>21</v>
      </c>
      <c r="K51" s="34">
        <v>187</v>
      </c>
      <c r="L51" s="6">
        <v>35</v>
      </c>
      <c r="M51" s="34">
        <v>21</v>
      </c>
      <c r="N51" s="6">
        <v>6</v>
      </c>
      <c r="O51" s="6">
        <f t="shared" si="0"/>
        <v>75</v>
      </c>
      <c r="P51" s="61"/>
    </row>
    <row r="52" spans="1:16" ht="15" customHeight="1">
      <c r="A52" s="4">
        <v>40</v>
      </c>
      <c r="B52" s="34" t="s">
        <v>97</v>
      </c>
      <c r="C52" s="34" t="s">
        <v>105</v>
      </c>
      <c r="D52" s="45" t="s">
        <v>4</v>
      </c>
      <c r="E52" s="2" t="s">
        <v>72</v>
      </c>
      <c r="F52" s="19" t="s">
        <v>106</v>
      </c>
      <c r="G52" s="34">
        <v>5</v>
      </c>
      <c r="H52" s="36">
        <v>0</v>
      </c>
      <c r="I52" s="34">
        <v>8.5</v>
      </c>
      <c r="J52" s="6">
        <v>19</v>
      </c>
      <c r="K52" s="34">
        <v>175</v>
      </c>
      <c r="L52" s="6">
        <v>29</v>
      </c>
      <c r="M52" s="34">
        <v>17</v>
      </c>
      <c r="N52" s="6">
        <v>2</v>
      </c>
      <c r="O52" s="6">
        <f t="shared" si="0"/>
        <v>50</v>
      </c>
      <c r="P52" s="61"/>
    </row>
    <row r="53" spans="1:16" ht="15" customHeight="1">
      <c r="A53" s="4">
        <v>41</v>
      </c>
      <c r="B53" s="6"/>
      <c r="C53" s="7"/>
      <c r="D53" s="7"/>
      <c r="E53" s="2"/>
      <c r="F53" s="6"/>
      <c r="G53" s="6"/>
      <c r="H53" s="6"/>
      <c r="I53" s="6"/>
      <c r="J53" s="6"/>
      <c r="K53" s="6"/>
      <c r="L53" s="6"/>
      <c r="M53" s="6"/>
      <c r="N53" s="6"/>
      <c r="O53" s="6">
        <f t="shared" si="0"/>
        <v>0</v>
      </c>
      <c r="P53" s="61">
        <f t="shared" ref="P53" si="4">O60+O59+O58+O57+O56+O55+O54+O53</f>
        <v>0</v>
      </c>
    </row>
    <row r="54" spans="1:16" ht="15" customHeight="1">
      <c r="A54" s="4">
        <v>42</v>
      </c>
      <c r="B54" s="6"/>
      <c r="C54" s="7"/>
      <c r="D54" s="7"/>
      <c r="E54" s="2"/>
      <c r="F54" s="6"/>
      <c r="G54" s="6"/>
      <c r="H54" s="6"/>
      <c r="I54" s="6"/>
      <c r="J54" s="6"/>
      <c r="K54" s="6"/>
      <c r="L54" s="6"/>
      <c r="M54" s="6"/>
      <c r="N54" s="6"/>
      <c r="O54" s="6">
        <f t="shared" si="0"/>
        <v>0</v>
      </c>
      <c r="P54" s="61"/>
    </row>
    <row r="55" spans="1:16" ht="15" customHeight="1">
      <c r="A55" s="4">
        <v>43</v>
      </c>
      <c r="B55" s="6"/>
      <c r="C55" s="7"/>
      <c r="D55" s="7"/>
      <c r="E55" s="2"/>
      <c r="F55" s="6"/>
      <c r="G55" s="6"/>
      <c r="H55" s="6"/>
      <c r="I55" s="6"/>
      <c r="J55" s="6"/>
      <c r="K55" s="6"/>
      <c r="L55" s="6"/>
      <c r="M55" s="6"/>
      <c r="N55" s="6"/>
      <c r="O55" s="6">
        <f t="shared" si="0"/>
        <v>0</v>
      </c>
      <c r="P55" s="61"/>
    </row>
    <row r="56" spans="1:16" ht="15" customHeight="1">
      <c r="A56" s="4">
        <v>44</v>
      </c>
      <c r="B56" s="6"/>
      <c r="C56" s="7"/>
      <c r="D56" s="7"/>
      <c r="E56" s="2"/>
      <c r="F56" s="6"/>
      <c r="G56" s="6"/>
      <c r="H56" s="6"/>
      <c r="I56" s="6"/>
      <c r="J56" s="6"/>
      <c r="K56" s="6"/>
      <c r="L56" s="6"/>
      <c r="M56" s="6"/>
      <c r="N56" s="6"/>
      <c r="O56" s="6">
        <f t="shared" si="0"/>
        <v>0</v>
      </c>
      <c r="P56" s="61"/>
    </row>
    <row r="57" spans="1:16" ht="15" customHeight="1">
      <c r="A57" s="4">
        <v>45</v>
      </c>
      <c r="B57" s="6"/>
      <c r="C57" s="7"/>
      <c r="D57" s="7"/>
      <c r="E57" s="2"/>
      <c r="F57" s="6"/>
      <c r="G57" s="6"/>
      <c r="H57" s="6"/>
      <c r="I57" s="6"/>
      <c r="J57" s="6"/>
      <c r="K57" s="6"/>
      <c r="L57" s="6"/>
      <c r="M57" s="6"/>
      <c r="N57" s="6"/>
      <c r="O57" s="6">
        <f t="shared" si="0"/>
        <v>0</v>
      </c>
      <c r="P57" s="61"/>
    </row>
    <row r="58" spans="1:16" ht="15" customHeight="1">
      <c r="A58" s="4">
        <v>46</v>
      </c>
      <c r="B58" s="6"/>
      <c r="C58" s="7"/>
      <c r="D58" s="7"/>
      <c r="E58" s="2"/>
      <c r="F58" s="6"/>
      <c r="G58" s="6"/>
      <c r="H58" s="6"/>
      <c r="I58" s="6"/>
      <c r="J58" s="6"/>
      <c r="K58" s="6"/>
      <c r="L58" s="6"/>
      <c r="M58" s="6"/>
      <c r="N58" s="6"/>
      <c r="O58" s="6">
        <f t="shared" si="0"/>
        <v>0</v>
      </c>
      <c r="P58" s="61"/>
    </row>
    <row r="59" spans="1:16" ht="15" customHeight="1">
      <c r="A59" s="4">
        <v>47</v>
      </c>
      <c r="B59" s="6"/>
      <c r="C59" s="7"/>
      <c r="D59" s="7"/>
      <c r="E59" s="2"/>
      <c r="F59" s="6"/>
      <c r="G59" s="6"/>
      <c r="H59" s="6"/>
      <c r="I59" s="6"/>
      <c r="J59" s="6"/>
      <c r="K59" s="6"/>
      <c r="L59" s="6"/>
      <c r="M59" s="6"/>
      <c r="N59" s="6"/>
      <c r="O59" s="6">
        <f t="shared" si="0"/>
        <v>0</v>
      </c>
      <c r="P59" s="61"/>
    </row>
    <row r="60" spans="1:16" ht="15" customHeight="1">
      <c r="A60" s="4">
        <v>48</v>
      </c>
      <c r="B60" s="6"/>
      <c r="C60" s="7"/>
      <c r="D60" s="7"/>
      <c r="E60" s="2"/>
      <c r="F60" s="6"/>
      <c r="G60" s="6"/>
      <c r="H60" s="6"/>
      <c r="I60" s="6"/>
      <c r="J60" s="6"/>
      <c r="K60" s="6"/>
      <c r="L60" s="6"/>
      <c r="M60" s="6"/>
      <c r="N60" s="6"/>
      <c r="O60" s="6">
        <f t="shared" si="0"/>
        <v>0</v>
      </c>
      <c r="P60" s="61"/>
    </row>
    <row r="61" spans="1:16" ht="15" customHeight="1">
      <c r="A61" s="4">
        <v>49</v>
      </c>
      <c r="B61" s="6"/>
      <c r="C61" s="7"/>
      <c r="D61" s="7"/>
      <c r="E61" s="2"/>
      <c r="F61" s="6"/>
      <c r="G61" s="6"/>
      <c r="H61" s="6"/>
      <c r="I61" s="6"/>
      <c r="J61" s="6"/>
      <c r="K61" s="6"/>
      <c r="L61" s="6"/>
      <c r="M61" s="6"/>
      <c r="N61" s="6"/>
      <c r="O61" s="6">
        <f t="shared" si="0"/>
        <v>0</v>
      </c>
      <c r="P61" s="61">
        <f t="shared" ref="P61" si="5">O68+O67+O66+O65+O64+O63+O62+O61</f>
        <v>0</v>
      </c>
    </row>
    <row r="62" spans="1:16" ht="15" customHeight="1">
      <c r="A62" s="4">
        <v>50</v>
      </c>
      <c r="B62" s="6"/>
      <c r="C62" s="7"/>
      <c r="D62" s="7"/>
      <c r="E62" s="2"/>
      <c r="F62" s="6"/>
      <c r="G62" s="6"/>
      <c r="H62" s="6"/>
      <c r="I62" s="6"/>
      <c r="J62" s="6"/>
      <c r="K62" s="6"/>
      <c r="L62" s="6"/>
      <c r="M62" s="6"/>
      <c r="N62" s="6"/>
      <c r="O62" s="6">
        <f t="shared" si="0"/>
        <v>0</v>
      </c>
      <c r="P62" s="61"/>
    </row>
    <row r="63" spans="1:16" ht="15" customHeight="1">
      <c r="A63" s="4">
        <v>51</v>
      </c>
      <c r="B63" s="6"/>
      <c r="C63" s="7"/>
      <c r="D63" s="7"/>
      <c r="E63" s="2"/>
      <c r="F63" s="6"/>
      <c r="G63" s="6"/>
      <c r="H63" s="6"/>
      <c r="I63" s="6"/>
      <c r="J63" s="6"/>
      <c r="K63" s="6"/>
      <c r="L63" s="6"/>
      <c r="M63" s="6"/>
      <c r="N63" s="6"/>
      <c r="O63" s="6">
        <f t="shared" si="0"/>
        <v>0</v>
      </c>
      <c r="P63" s="61"/>
    </row>
    <row r="64" spans="1:16" ht="15" customHeight="1">
      <c r="A64" s="4">
        <v>52</v>
      </c>
      <c r="B64" s="6"/>
      <c r="C64" s="7"/>
      <c r="D64" s="7"/>
      <c r="E64" s="2"/>
      <c r="F64" s="20"/>
      <c r="G64" s="6"/>
      <c r="H64" s="6"/>
      <c r="I64" s="6"/>
      <c r="J64" s="6"/>
      <c r="K64" s="6"/>
      <c r="L64" s="6"/>
      <c r="M64" s="6"/>
      <c r="N64" s="6"/>
      <c r="O64" s="6">
        <f t="shared" si="0"/>
        <v>0</v>
      </c>
      <c r="P64" s="61"/>
    </row>
    <row r="65" spans="1:16" ht="15" customHeight="1">
      <c r="A65" s="4">
        <v>53</v>
      </c>
      <c r="B65" s="6"/>
      <c r="C65" s="7"/>
      <c r="D65" s="7"/>
      <c r="E65" s="2"/>
      <c r="F65" s="20"/>
      <c r="G65" s="6"/>
      <c r="H65" s="6"/>
      <c r="I65" s="6"/>
      <c r="J65" s="6"/>
      <c r="K65" s="6"/>
      <c r="L65" s="6"/>
      <c r="M65" s="6"/>
      <c r="N65" s="6"/>
      <c r="O65" s="6">
        <f t="shared" si="0"/>
        <v>0</v>
      </c>
      <c r="P65" s="61"/>
    </row>
    <row r="66" spans="1:16" ht="15" customHeight="1">
      <c r="A66" s="4">
        <v>54</v>
      </c>
      <c r="B66" s="6"/>
      <c r="C66" s="7"/>
      <c r="D66" s="7"/>
      <c r="E66" s="2"/>
      <c r="F66" s="20"/>
      <c r="G66" s="6"/>
      <c r="H66" s="6"/>
      <c r="I66" s="6"/>
      <c r="J66" s="6"/>
      <c r="K66" s="6"/>
      <c r="L66" s="6"/>
      <c r="M66" s="6"/>
      <c r="N66" s="6"/>
      <c r="O66" s="6">
        <f t="shared" si="0"/>
        <v>0</v>
      </c>
      <c r="P66" s="61"/>
    </row>
    <row r="67" spans="1:16" ht="15" customHeight="1">
      <c r="A67" s="4">
        <v>55</v>
      </c>
      <c r="B67" s="6"/>
      <c r="C67" s="7"/>
      <c r="D67" s="7"/>
      <c r="E67" s="2"/>
      <c r="F67" s="20"/>
      <c r="G67" s="6"/>
      <c r="H67" s="6"/>
      <c r="I67" s="6"/>
      <c r="J67" s="6"/>
      <c r="K67" s="6"/>
      <c r="L67" s="6"/>
      <c r="M67" s="6"/>
      <c r="N67" s="6"/>
      <c r="O67" s="6">
        <f t="shared" si="0"/>
        <v>0</v>
      </c>
      <c r="P67" s="61"/>
    </row>
    <row r="68" spans="1:16" ht="15" customHeight="1">
      <c r="A68" s="4">
        <v>56</v>
      </c>
      <c r="B68" s="6"/>
      <c r="C68" s="7"/>
      <c r="D68" s="7"/>
      <c r="E68" s="2"/>
      <c r="F68" s="20"/>
      <c r="G68" s="6"/>
      <c r="H68" s="6"/>
      <c r="I68" s="6"/>
      <c r="J68" s="6"/>
      <c r="K68" s="6"/>
      <c r="L68" s="6"/>
      <c r="M68" s="6"/>
      <c r="N68" s="6"/>
      <c r="O68" s="6">
        <f t="shared" si="0"/>
        <v>0</v>
      </c>
      <c r="P68" s="61"/>
    </row>
    <row r="69" spans="1:16" s="3" customFormat="1" ht="15" customHeight="1">
      <c r="A69" s="27">
        <v>57</v>
      </c>
      <c r="B69" s="6"/>
      <c r="C69" s="7"/>
      <c r="D69" s="7"/>
      <c r="E69" s="2"/>
      <c r="F69" s="20"/>
      <c r="G69" s="6"/>
      <c r="H69" s="6"/>
      <c r="I69" s="6"/>
      <c r="J69" s="6"/>
      <c r="K69" s="6"/>
      <c r="L69" s="6"/>
      <c r="M69" s="6"/>
      <c r="N69" s="6"/>
      <c r="O69" s="6">
        <f t="shared" si="0"/>
        <v>0</v>
      </c>
      <c r="P69" s="61">
        <f t="shared" ref="P69" si="6">O76+O75+O74+O73+O72+O71+O70+O69</f>
        <v>0</v>
      </c>
    </row>
    <row r="70" spans="1:16" s="3" customFormat="1" ht="15" customHeight="1">
      <c r="A70" s="27">
        <v>58</v>
      </c>
      <c r="B70" s="6"/>
      <c r="C70" s="7"/>
      <c r="D70" s="7"/>
      <c r="E70" s="2"/>
      <c r="F70" s="20"/>
      <c r="G70" s="6"/>
      <c r="H70" s="6"/>
      <c r="I70" s="6"/>
      <c r="J70" s="6"/>
      <c r="K70" s="6"/>
      <c r="L70" s="6"/>
      <c r="M70" s="6"/>
      <c r="N70" s="6"/>
      <c r="O70" s="6">
        <f t="shared" si="0"/>
        <v>0</v>
      </c>
      <c r="P70" s="61"/>
    </row>
    <row r="71" spans="1:16" s="3" customFormat="1" ht="15" customHeight="1">
      <c r="A71" s="27">
        <v>59</v>
      </c>
      <c r="B71" s="6"/>
      <c r="C71" s="7"/>
      <c r="D71" s="7"/>
      <c r="E71" s="2"/>
      <c r="F71" s="20"/>
      <c r="G71" s="6"/>
      <c r="H71" s="6"/>
      <c r="I71" s="6"/>
      <c r="J71" s="6"/>
      <c r="K71" s="6"/>
      <c r="L71" s="6"/>
      <c r="M71" s="6"/>
      <c r="N71" s="6"/>
      <c r="O71" s="6">
        <f t="shared" si="0"/>
        <v>0</v>
      </c>
      <c r="P71" s="61"/>
    </row>
    <row r="72" spans="1:16" s="3" customFormat="1" ht="15" customHeight="1">
      <c r="A72" s="27">
        <v>60</v>
      </c>
      <c r="B72" s="6"/>
      <c r="C72" s="7"/>
      <c r="D72" s="7"/>
      <c r="E72" s="2"/>
      <c r="F72" s="20"/>
      <c r="G72" s="6"/>
      <c r="H72" s="6"/>
      <c r="I72" s="6"/>
      <c r="J72" s="6"/>
      <c r="K72" s="6"/>
      <c r="L72" s="6"/>
      <c r="M72" s="6"/>
      <c r="N72" s="6"/>
      <c r="O72" s="6">
        <f t="shared" si="0"/>
        <v>0</v>
      </c>
      <c r="P72" s="61"/>
    </row>
    <row r="73" spans="1:16" s="3" customFormat="1" ht="15" customHeight="1">
      <c r="A73" s="27">
        <v>61</v>
      </c>
      <c r="B73" s="6"/>
      <c r="C73" s="7"/>
      <c r="D73" s="7"/>
      <c r="E73" s="2"/>
      <c r="F73" s="20"/>
      <c r="G73" s="6"/>
      <c r="H73" s="6"/>
      <c r="I73" s="6"/>
      <c r="J73" s="6"/>
      <c r="K73" s="6"/>
      <c r="L73" s="6"/>
      <c r="M73" s="6"/>
      <c r="N73" s="6"/>
      <c r="O73" s="6">
        <f t="shared" si="0"/>
        <v>0</v>
      </c>
      <c r="P73" s="61"/>
    </row>
    <row r="74" spans="1:16" ht="15" customHeight="1">
      <c r="A74" s="27">
        <v>62</v>
      </c>
      <c r="B74" s="6"/>
      <c r="C74" s="7"/>
      <c r="D74" s="7"/>
      <c r="E74" s="2"/>
      <c r="F74" s="20"/>
      <c r="G74" s="6"/>
      <c r="H74" s="6"/>
      <c r="I74" s="6"/>
      <c r="J74" s="6"/>
      <c r="K74" s="6"/>
      <c r="L74" s="6"/>
      <c r="M74" s="6"/>
      <c r="N74" s="6"/>
      <c r="O74" s="6">
        <f t="shared" si="0"/>
        <v>0</v>
      </c>
      <c r="P74" s="61"/>
    </row>
    <row r="75" spans="1:16" ht="15" customHeight="1">
      <c r="A75" s="27">
        <v>63</v>
      </c>
      <c r="B75" s="6"/>
      <c r="C75" s="7"/>
      <c r="D75" s="7"/>
      <c r="E75" s="2"/>
      <c r="F75" s="20"/>
      <c r="G75" s="6"/>
      <c r="H75" s="6"/>
      <c r="I75" s="6"/>
      <c r="J75" s="6"/>
      <c r="K75" s="6"/>
      <c r="L75" s="6"/>
      <c r="M75" s="6"/>
      <c r="N75" s="6"/>
      <c r="O75" s="6">
        <f t="shared" si="0"/>
        <v>0</v>
      </c>
      <c r="P75" s="61"/>
    </row>
    <row r="76" spans="1:16" ht="15" customHeight="1">
      <c r="A76" s="27">
        <v>64</v>
      </c>
      <c r="B76" s="6"/>
      <c r="C76" s="7"/>
      <c r="D76" s="7"/>
      <c r="E76" s="2"/>
      <c r="F76" s="20"/>
      <c r="G76" s="6"/>
      <c r="H76" s="6"/>
      <c r="I76" s="6"/>
      <c r="J76" s="6"/>
      <c r="K76" s="6"/>
      <c r="L76" s="6"/>
      <c r="M76" s="6"/>
      <c r="N76" s="6"/>
      <c r="O76" s="6">
        <f t="shared" si="0"/>
        <v>0</v>
      </c>
      <c r="P76" s="61"/>
    </row>
    <row r="77" spans="1:16" s="8" customFormat="1">
      <c r="A77" s="9"/>
      <c r="B77" s="9"/>
      <c r="C77" s="14"/>
      <c r="D77" s="14"/>
      <c r="E77" s="15"/>
      <c r="F77" s="16"/>
      <c r="G77" s="9"/>
      <c r="H77" s="9"/>
      <c r="I77" s="9"/>
      <c r="J77" s="9"/>
      <c r="K77" s="9"/>
      <c r="L77" s="9"/>
      <c r="M77" s="9"/>
      <c r="N77" s="9"/>
    </row>
    <row r="78" spans="1:16" s="8" customFormat="1">
      <c r="A78" s="9"/>
      <c r="B78" s="63" t="s">
        <v>10</v>
      </c>
      <c r="C78" s="13"/>
      <c r="D78" s="65" t="s">
        <v>11</v>
      </c>
      <c r="E78" s="64" t="s">
        <v>12</v>
      </c>
      <c r="F78" s="64"/>
      <c r="G78" s="64"/>
      <c r="H78" s="64"/>
      <c r="I78" s="9"/>
      <c r="J78" s="9"/>
      <c r="K78" s="9"/>
      <c r="L78" s="9"/>
      <c r="M78" s="9"/>
      <c r="N78" s="9"/>
    </row>
    <row r="79" spans="1:16" s="8" customFormat="1">
      <c r="A79" s="9"/>
      <c r="B79" s="63"/>
      <c r="C79" s="13"/>
      <c r="D79" s="65"/>
      <c r="E79" s="64"/>
      <c r="F79" s="64"/>
      <c r="G79" s="64"/>
      <c r="H79" s="64"/>
      <c r="I79" s="9"/>
      <c r="J79" s="9"/>
      <c r="K79" s="9"/>
      <c r="L79" s="9"/>
      <c r="M79" s="9"/>
      <c r="N79" s="9"/>
    </row>
    <row r="80" spans="1:16" s="8" customFormat="1">
      <c r="A80" s="9"/>
      <c r="B80" s="10"/>
      <c r="C80" s="11"/>
      <c r="D80" s="12"/>
      <c r="E80" s="12"/>
      <c r="F80" s="12"/>
      <c r="G80" s="12"/>
      <c r="H80" s="12"/>
      <c r="I80" s="9"/>
      <c r="J80" s="9"/>
      <c r="K80" s="9"/>
      <c r="L80" s="9"/>
      <c r="M80" s="9"/>
      <c r="N80" s="9"/>
    </row>
    <row r="81" spans="1:14" s="8" customFormat="1">
      <c r="A81" s="9"/>
      <c r="B81" s="10"/>
      <c r="C81" s="11"/>
      <c r="D81" s="12"/>
      <c r="E81" s="12"/>
      <c r="F81" s="12"/>
      <c r="G81" s="12"/>
      <c r="H81" s="12"/>
      <c r="I81" s="9"/>
      <c r="J81" s="9"/>
      <c r="K81" s="9"/>
      <c r="L81" s="9"/>
      <c r="M81" s="9"/>
      <c r="N81" s="9"/>
    </row>
    <row r="82" spans="1:14" s="8" customFormat="1">
      <c r="A82" s="9"/>
      <c r="B82" s="10"/>
      <c r="C82" s="11"/>
      <c r="D82" s="12"/>
      <c r="E82" s="12"/>
      <c r="F82" s="12"/>
      <c r="G82" s="12"/>
      <c r="H82" s="12"/>
      <c r="I82" s="9"/>
      <c r="J82" s="9"/>
      <c r="K82" s="9"/>
      <c r="L82" s="9"/>
      <c r="M82" s="9"/>
      <c r="N82" s="9"/>
    </row>
    <row r="83" spans="1:14" s="8" customFormat="1">
      <c r="A83" s="9"/>
      <c r="B83" s="63" t="s">
        <v>13</v>
      </c>
      <c r="C83" s="13"/>
      <c r="D83" s="65" t="s">
        <v>11</v>
      </c>
      <c r="E83" s="64" t="s">
        <v>14</v>
      </c>
      <c r="F83" s="64"/>
      <c r="G83" s="64"/>
      <c r="H83" s="64"/>
      <c r="I83" s="9"/>
      <c r="J83" s="9"/>
      <c r="K83" s="9"/>
      <c r="L83" s="9"/>
      <c r="M83" s="9"/>
      <c r="N83" s="9"/>
    </row>
    <row r="84" spans="1:14" s="8" customFormat="1">
      <c r="A84" s="9"/>
      <c r="B84" s="63"/>
      <c r="C84" s="13"/>
      <c r="D84" s="65"/>
      <c r="E84" s="64"/>
      <c r="F84" s="64"/>
      <c r="G84" s="64"/>
      <c r="H84" s="64"/>
      <c r="I84" s="9"/>
      <c r="J84" s="9"/>
      <c r="K84" s="9"/>
      <c r="L84" s="9"/>
      <c r="M84" s="9"/>
      <c r="N84" s="9"/>
    </row>
    <row r="85" spans="1:14" s="8" customFormat="1">
      <c r="A85" s="9"/>
      <c r="B85" s="9"/>
      <c r="C85" s="14"/>
      <c r="D85" s="14"/>
      <c r="E85" s="15"/>
      <c r="F85" s="16"/>
      <c r="G85" s="9"/>
      <c r="H85" s="9"/>
      <c r="I85" s="9"/>
      <c r="J85" s="9"/>
      <c r="K85" s="9"/>
      <c r="L85" s="9"/>
      <c r="M85" s="9"/>
      <c r="N85" s="9"/>
    </row>
    <row r="86" spans="1:14" s="8" customFormat="1">
      <c r="A86" s="9"/>
      <c r="B86" s="9"/>
      <c r="C86" s="14"/>
      <c r="D86" s="14"/>
      <c r="E86" s="15"/>
      <c r="F86" s="16"/>
      <c r="G86" s="9"/>
      <c r="H86" s="9"/>
      <c r="I86" s="9"/>
      <c r="J86" s="9"/>
      <c r="K86" s="9"/>
      <c r="L86" s="9"/>
      <c r="M86" s="9"/>
      <c r="N86" s="9"/>
    </row>
    <row r="87" spans="1:14" s="8" customFormat="1">
      <c r="A87" s="9"/>
      <c r="B87" s="9"/>
      <c r="C87" s="14"/>
      <c r="D87" s="14"/>
      <c r="E87" s="15"/>
      <c r="F87" s="16"/>
      <c r="G87" s="9"/>
      <c r="H87" s="9"/>
      <c r="I87" s="9"/>
      <c r="J87" s="9"/>
      <c r="K87" s="9"/>
      <c r="L87" s="9"/>
      <c r="M87" s="9"/>
      <c r="N87" s="9"/>
    </row>
    <row r="88" spans="1:14" s="8" customFormat="1">
      <c r="A88" s="9"/>
      <c r="B88" s="9"/>
      <c r="C88" s="14"/>
      <c r="D88" s="14"/>
      <c r="E88" s="15"/>
      <c r="F88" s="16"/>
      <c r="G88" s="9"/>
      <c r="H88" s="9"/>
      <c r="I88" s="9"/>
      <c r="J88" s="9"/>
      <c r="K88" s="9"/>
      <c r="L88" s="9"/>
      <c r="M88" s="9"/>
      <c r="N88" s="9"/>
    </row>
    <row r="89" spans="1:14" s="8" customFormat="1"/>
  </sheetData>
  <mergeCells count="21">
    <mergeCell ref="P13:P20"/>
    <mergeCell ref="Q13:Q20"/>
    <mergeCell ref="B78:B79"/>
    <mergeCell ref="B83:B84"/>
    <mergeCell ref="E78:H79"/>
    <mergeCell ref="E83:H84"/>
    <mergeCell ref="D78:D79"/>
    <mergeCell ref="D83:D84"/>
    <mergeCell ref="P21:P28"/>
    <mergeCell ref="P29:P36"/>
    <mergeCell ref="P37:P44"/>
    <mergeCell ref="P45:P52"/>
    <mergeCell ref="P53:P60"/>
    <mergeCell ref="P61:P68"/>
    <mergeCell ref="P69:P76"/>
    <mergeCell ref="A3:N5"/>
    <mergeCell ref="A7:N7"/>
    <mergeCell ref="G10:H10"/>
    <mergeCell ref="I10:J10"/>
    <mergeCell ref="K10:L10"/>
    <mergeCell ref="M10:N10"/>
  </mergeCells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D29:D40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B41" sqref="B41:B4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2024-04-05T12:57:34Z</dcterms:modified>
</cp:coreProperties>
</file>